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8400" yWindow="-2205" windowWidth="29040" windowHeight="16440" tabRatio="500"/>
  </bookViews>
  <sheets>
    <sheet name="Feuil1" sheetId="1" r:id="rId1"/>
  </sheet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<sst xmlns="http://schemas.openxmlformats.org/spreadsheetml/2006/main" count="277" uniqueCount="196">
  <si>
    <t>Gene Accession</t>
  </si>
  <si>
    <t>Gene</t>
  </si>
  <si>
    <t>Function</t>
  </si>
  <si>
    <t>Start</t>
  </si>
  <si>
    <t>End</t>
  </si>
  <si>
    <t>Strand</t>
  </si>
  <si>
    <t>Size</t>
  </si>
  <si>
    <t>Start in the operon</t>
  </si>
  <si>
    <t>End in the operon</t>
  </si>
  <si>
    <t>E. faecalis BM4518 genes</t>
  </si>
  <si>
    <t>Identity</t>
  </si>
  <si>
    <t>BM start</t>
  </si>
  <si>
    <t>BM end</t>
  </si>
  <si>
    <t>16-346 start</t>
  </si>
  <si>
    <t>16-346 end</t>
  </si>
  <si>
    <t>Evalue</t>
  </si>
  <si>
    <t xml:space="preserve">CDL00_07605 </t>
  </si>
  <si>
    <t xml:space="preserve"> CDL00_07605 </t>
  </si>
  <si>
    <t xml:space="preserve"> RNA methyltransferase </t>
  </si>
  <si>
    <t>Reverse</t>
  </si>
  <si>
    <t>ORFG1</t>
  </si>
  <si>
    <t>93.220</t>
  </si>
  <si>
    <t>8.16e-74</t>
  </si>
  <si>
    <t>IRL</t>
  </si>
  <si>
    <t xml:space="preserve">CDL00_07600 </t>
  </si>
  <si>
    <t xml:space="preserve"> CDL00_07600 </t>
  </si>
  <si>
    <t xml:space="preserve"> hypothetical protein </t>
  </si>
  <si>
    <t xml:space="preserve">CDL00_07595 </t>
  </si>
  <si>
    <t xml:space="preserve"> CDL00_07595 </t>
  </si>
  <si>
    <t xml:space="preserve"> chromosome partitioning protein ParA </t>
  </si>
  <si>
    <t xml:space="preserve">CDL00_07590 </t>
  </si>
  <si>
    <t xml:space="preserve"> CDL00_07590 </t>
  </si>
  <si>
    <t xml:space="preserve"> chromosome partitioning protein ParB </t>
  </si>
  <si>
    <t xml:space="preserve">CDL00_07585 </t>
  </si>
  <si>
    <t xml:space="preserve"> CDL00_07585 </t>
  </si>
  <si>
    <t xml:space="preserve"> TonB-dependent receptor </t>
  </si>
  <si>
    <t xml:space="preserve">CDL00_07580 </t>
  </si>
  <si>
    <t xml:space="preserve"> CDL00_07580 </t>
  </si>
  <si>
    <t xml:space="preserve">CDL00_07575 </t>
  </si>
  <si>
    <t xml:space="preserve"> CDL00_07575 </t>
  </si>
  <si>
    <t xml:space="preserve">CDL00_07570 </t>
  </si>
  <si>
    <t xml:space="preserve"> CDL00_07570 </t>
  </si>
  <si>
    <t xml:space="preserve">CDL00_07565 </t>
  </si>
  <si>
    <t xml:space="preserve"> CDL00_07565 </t>
  </si>
  <si>
    <t xml:space="preserve">CDL00_07560 </t>
  </si>
  <si>
    <t xml:space="preserve"> CDL00_07560 </t>
  </si>
  <si>
    <t xml:space="preserve">CDL00_07555 </t>
  </si>
  <si>
    <t xml:space="preserve"> CDL00_07555 </t>
  </si>
  <si>
    <t xml:space="preserve">CDL00_07550 </t>
  </si>
  <si>
    <t xml:space="preserve"> CDL00_07550 </t>
  </si>
  <si>
    <t xml:space="preserve"> DNA helicase </t>
  </si>
  <si>
    <t xml:space="preserve">CDL00_07545 </t>
  </si>
  <si>
    <t xml:space="preserve"> CDL00_07545 </t>
  </si>
  <si>
    <t>ORFG6</t>
  </si>
  <si>
    <t>64.762</t>
  </si>
  <si>
    <t>1.36e-54</t>
  </si>
  <si>
    <t xml:space="preserve">CDL00_07540 </t>
  </si>
  <si>
    <t xml:space="preserve"> CDL00_07540 </t>
  </si>
  <si>
    <t xml:space="preserve"> serine protease </t>
  </si>
  <si>
    <t xml:space="preserve">CDL00_07535 </t>
  </si>
  <si>
    <t xml:space="preserve"> CDL00_07535 </t>
  </si>
  <si>
    <t xml:space="preserve"> topoisomerase </t>
  </si>
  <si>
    <t>ORFG8</t>
  </si>
  <si>
    <t>81.313</t>
  </si>
  <si>
    <t>1.02e-117</t>
  </si>
  <si>
    <t xml:space="preserve">CDL00_07530 </t>
  </si>
  <si>
    <t xml:space="preserve"> CDL00_07530 </t>
  </si>
  <si>
    <t xml:space="preserve">CDL00_07525 </t>
  </si>
  <si>
    <t xml:space="preserve"> CDL00_07525 </t>
  </si>
  <si>
    <t xml:space="preserve"> inseCt neurotoxin 1c </t>
  </si>
  <si>
    <t xml:space="preserve">CDL00_07520 </t>
  </si>
  <si>
    <t xml:space="preserve"> CDL00_07520 </t>
  </si>
  <si>
    <t xml:space="preserve"> plasmid mobilization relaxosome protein MobC </t>
  </si>
  <si>
    <t>ORFG10</t>
  </si>
  <si>
    <t>100.000</t>
  </si>
  <si>
    <t>1.30e-19</t>
  </si>
  <si>
    <t xml:space="preserve">CDL00_07515 </t>
  </si>
  <si>
    <t xml:space="preserve"> CDL00_07515 </t>
  </si>
  <si>
    <t xml:space="preserve"> relaxase </t>
  </si>
  <si>
    <t>ORFG11</t>
  </si>
  <si>
    <t>99.787</t>
  </si>
  <si>
    <t>0.0</t>
  </si>
  <si>
    <t xml:space="preserve">CDL00_07510 </t>
  </si>
  <si>
    <t xml:space="preserve"> CDL00_07510 </t>
  </si>
  <si>
    <t xml:space="preserve"> PcfB family protein </t>
  </si>
  <si>
    <t>ORFG12</t>
  </si>
  <si>
    <t>99.630</t>
  </si>
  <si>
    <t xml:space="preserve">CDL00_07505 </t>
  </si>
  <si>
    <t xml:space="preserve"> CDL00_07505 </t>
  </si>
  <si>
    <t>ORFG13</t>
  </si>
  <si>
    <t>99.303</t>
  </si>
  <si>
    <t xml:space="preserve">CDL00_07500 </t>
  </si>
  <si>
    <t xml:space="preserve"> CDL00_07500 </t>
  </si>
  <si>
    <t xml:space="preserve">CDL00_07495 </t>
  </si>
  <si>
    <t xml:space="preserve"> CDL00_07495 </t>
  </si>
  <si>
    <t xml:space="preserve"> conjugal transfer protein TraG </t>
  </si>
  <si>
    <t>ORFG14</t>
  </si>
  <si>
    <t>99.161</t>
  </si>
  <si>
    <t xml:space="preserve">CDL00_07490 </t>
  </si>
  <si>
    <t xml:space="preserve"> CDL00_07490 </t>
  </si>
  <si>
    <t xml:space="preserve"> glutamyl-tRNA amidotransferase </t>
  </si>
  <si>
    <t>ORFG15</t>
  </si>
  <si>
    <t>6.17e-86</t>
  </si>
  <si>
    <t xml:space="preserve">CDL00_07485 </t>
  </si>
  <si>
    <t xml:space="preserve"> CDL00_07485 </t>
  </si>
  <si>
    <t>ORFG16</t>
  </si>
  <si>
    <t>95.074</t>
  </si>
  <si>
    <t>2.62e-140</t>
  </si>
  <si>
    <t xml:space="preserve">CDL00_07480 </t>
  </si>
  <si>
    <t xml:space="preserve"> CDL00_07480 </t>
  </si>
  <si>
    <t xml:space="preserve"> PrgI family protein </t>
  </si>
  <si>
    <t>ORFG18</t>
  </si>
  <si>
    <t>96.063</t>
  </si>
  <si>
    <t>1.44e-91</t>
  </si>
  <si>
    <t xml:space="preserve">CDL00_07475 </t>
  </si>
  <si>
    <t xml:space="preserve"> CDL00_07475 </t>
  </si>
  <si>
    <t xml:space="preserve"> TraE family protein </t>
  </si>
  <si>
    <t>ORFG19</t>
  </si>
  <si>
    <t xml:space="preserve">CDL00_07470 </t>
  </si>
  <si>
    <t xml:space="preserve"> CDL00_07470 </t>
  </si>
  <si>
    <t>ORFG20</t>
  </si>
  <si>
    <t>1.35e-103</t>
  </si>
  <si>
    <t xml:space="preserve">CDL00_07465 </t>
  </si>
  <si>
    <t xml:space="preserve"> srtB </t>
  </si>
  <si>
    <t xml:space="preserve"> SrtB family sortase </t>
  </si>
  <si>
    <t>ORFG21</t>
  </si>
  <si>
    <t xml:space="preserve">CDL00_07460 </t>
  </si>
  <si>
    <t xml:space="preserve"> CDL00_07460 </t>
  </si>
  <si>
    <t xml:space="preserve"> transglycosylase </t>
  </si>
  <si>
    <t>ORFG22;</t>
  </si>
  <si>
    <t>99.832</t>
  </si>
  <si>
    <t xml:space="preserve">CDL00_07455 </t>
  </si>
  <si>
    <t xml:space="preserve"> CDL00_07455 </t>
  </si>
  <si>
    <t xml:space="preserve"> transcriptional regulator </t>
  </si>
  <si>
    <t>Forward</t>
  </si>
  <si>
    <t>ORFG23;</t>
  </si>
  <si>
    <t>1.21e-84</t>
  </si>
  <si>
    <t xml:space="preserve">CDL00_07450 </t>
  </si>
  <si>
    <t xml:space="preserve"> CDL00_07450 </t>
  </si>
  <si>
    <t xml:space="preserve"> glycopeptide resistance transcriptional regulator VanU </t>
  </si>
  <si>
    <t>VanUG</t>
  </si>
  <si>
    <t>5.19e-54</t>
  </si>
  <si>
    <t xml:space="preserve">CDL00_07445 </t>
  </si>
  <si>
    <t xml:space="preserve"> CDL00_07445 </t>
  </si>
  <si>
    <t xml:space="preserve"> VanG-type vancomycin resistance DNA-binding response regulator VanR </t>
  </si>
  <si>
    <t>VanRG</t>
  </si>
  <si>
    <t>3.46e-178</t>
  </si>
  <si>
    <t xml:space="preserve">CDL00_07440 </t>
  </si>
  <si>
    <t xml:space="preserve"> CDL00_07440 </t>
  </si>
  <si>
    <t xml:space="preserve"> VanG-type vancomycin resistance histidine kinase VanS </t>
  </si>
  <si>
    <t>VanSG</t>
  </si>
  <si>
    <t>3.12e-12</t>
  </si>
  <si>
    <t xml:space="preserve">CDL00_07435 </t>
  </si>
  <si>
    <t xml:space="preserve"> CDL00_07435 </t>
  </si>
  <si>
    <t xml:space="preserve"> D-Ala-D-Ala carboxypeptidase VanY-G1 </t>
  </si>
  <si>
    <t>VanYG;</t>
  </si>
  <si>
    <t>98.347</t>
  </si>
  <si>
    <t>6.30e-89</t>
  </si>
  <si>
    <t xml:space="preserve">CDL00_07430 </t>
  </si>
  <si>
    <t xml:space="preserve"> CDL00_07430 </t>
  </si>
  <si>
    <t xml:space="preserve"> glycopeptide resistance accessory protein VanW-G </t>
  </si>
  <si>
    <t>missing_note_qualifer</t>
  </si>
  <si>
    <t>99.644</t>
  </si>
  <si>
    <t xml:space="preserve">CDL00_07425 </t>
  </si>
  <si>
    <t xml:space="preserve"> CDL00_07425 </t>
  </si>
  <si>
    <t xml:space="preserve"> D-alanine--D-serine ligase VanG </t>
  </si>
  <si>
    <t>VanG</t>
  </si>
  <si>
    <t xml:space="preserve">CDL00_07420 </t>
  </si>
  <si>
    <t xml:space="preserve"> CDL00_07420 </t>
  </si>
  <si>
    <t xml:space="preserve"> D-Ala-D-Ala dipeptidase/D-Ala-D-Ala carboxypeptidase VanXY-G </t>
  </si>
  <si>
    <t>VanXYG</t>
  </si>
  <si>
    <t xml:space="preserve">CDL00_07415 </t>
  </si>
  <si>
    <t xml:space="preserve"> alr </t>
  </si>
  <si>
    <t xml:space="preserve"> membrane-bound serine racemase VanT-G </t>
  </si>
  <si>
    <t>VanTG</t>
  </si>
  <si>
    <t xml:space="preserve">CDL00_07410 </t>
  </si>
  <si>
    <t xml:space="preserve"> CDL00_07410 </t>
  </si>
  <si>
    <t>ORFG24;</t>
  </si>
  <si>
    <t>5.14e-88</t>
  </si>
  <si>
    <t xml:space="preserve">CDL00_07405 </t>
  </si>
  <si>
    <t xml:space="preserve"> CDL00_07405 </t>
  </si>
  <si>
    <t xml:space="preserve"> sigma-70 family RNA polymerase sigma factor </t>
  </si>
  <si>
    <t xml:space="preserve">CDL00_07400 </t>
  </si>
  <si>
    <t xml:space="preserve"> CDL00_07400 </t>
  </si>
  <si>
    <t xml:space="preserve">CDL00_07395 </t>
  </si>
  <si>
    <t xml:space="preserve"> CDL00_07395 </t>
  </si>
  <si>
    <t xml:space="preserve"> MazF/PemK family toxin </t>
  </si>
  <si>
    <t xml:space="preserve">CDL00_07390 </t>
  </si>
  <si>
    <t xml:space="preserve"> CDL00_07390 </t>
  </si>
  <si>
    <t xml:space="preserve"> recombinase family protein </t>
  </si>
  <si>
    <t>ORFG25</t>
  </si>
  <si>
    <t>99.277</t>
  </si>
  <si>
    <t xml:space="preserve">CDL00_07385 </t>
  </si>
  <si>
    <t xml:space="preserve"> CDL00_07385 </t>
  </si>
  <si>
    <t>IRR</t>
  </si>
  <si>
    <r>
      <t xml:space="preserve">Table S1. Genes identified in the mobile genetic element containing the </t>
    </r>
    <r>
      <rPr>
        <b/>
        <i/>
        <sz val="12"/>
        <color theme="1"/>
        <rFont val="Calibri"/>
        <family val="2"/>
        <scheme val="minor"/>
      </rPr>
      <t>vanG</t>
    </r>
    <r>
      <rPr>
        <b/>
        <sz val="12"/>
        <color theme="1"/>
        <rFont val="Calibri"/>
        <family val="2"/>
        <scheme val="minor"/>
      </rPr>
      <t xml:space="preserve"> operon in </t>
    </r>
    <r>
      <rPr>
        <b/>
        <i/>
        <sz val="12"/>
        <color theme="1"/>
        <rFont val="Calibri"/>
        <family val="2"/>
        <scheme val="minor"/>
      </rPr>
      <t>E. faecium</t>
    </r>
    <r>
      <rPr>
        <b/>
        <sz val="12"/>
        <color theme="1"/>
        <rFont val="Calibri"/>
        <family val="2"/>
        <scheme val="minor"/>
      </rPr>
      <t xml:space="preserve"> 16-346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</si>
</sst>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1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workbookViewId="0"/>
  </sheetViews>
  <sheetFormatPr defaultColWidth="11" defaultRowHeight="15.75" x14ac:dyDescent="0.25"/>
  <cols>
    <col min="3" max="3" width="19.625" customWidth="1"/>
  </cols>
  <sheetData>
    <row r="1" spans="1:19" x14ac:dyDescent="0.25">
      <c r="A1" s="1" t="s">
        <v>195</v>
      </c>
    </row>
    <row r="2" spans="1:1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9" x14ac:dyDescent="0.25">
      <c r="A3" s="2" t="s">
        <v>16</v>
      </c>
      <c r="B3" s="2" t="s">
        <v>17</v>
      </c>
      <c r="C3" s="2" t="s">
        <v>18</v>
      </c>
      <c r="D3" s="2">
        <v>1483696</v>
      </c>
      <c r="E3" s="2">
        <v>1484061</v>
      </c>
      <c r="F3" s="2" t="s">
        <v>19</v>
      </c>
      <c r="G3" s="2">
        <f t="shared" ref="G3:G47" si="0">E3-D3</f>
        <v>365</v>
      </c>
      <c r="H3" s="2">
        <v>1</v>
      </c>
      <c r="I3" s="2">
        <v>365</v>
      </c>
      <c r="J3" s="2" t="s">
        <v>20</v>
      </c>
      <c r="K3" s="2" t="s">
        <v>21</v>
      </c>
      <c r="L3" s="2">
        <v>454</v>
      </c>
      <c r="M3" s="2">
        <v>571</v>
      </c>
      <c r="N3" s="2">
        <v>4</v>
      </c>
      <c r="O3" s="2">
        <v>121</v>
      </c>
      <c r="P3" s="2" t="s">
        <v>22</v>
      </c>
      <c r="Q3" s="3" t="s">
        <v>23</v>
      </c>
      <c r="R3" s="4">
        <v>1484050</v>
      </c>
      <c r="S3" s="4">
        <v>1484008</v>
      </c>
    </row>
    <row r="4" spans="1:19" x14ac:dyDescent="0.25">
      <c r="A4" s="2" t="s">
        <v>24</v>
      </c>
      <c r="B4" s="2" t="s">
        <v>25</v>
      </c>
      <c r="C4" s="2" t="s">
        <v>26</v>
      </c>
      <c r="D4" s="2">
        <v>1483401</v>
      </c>
      <c r="E4" s="2">
        <v>1483580</v>
      </c>
      <c r="F4" s="2" t="s">
        <v>19</v>
      </c>
      <c r="G4" s="2">
        <f t="shared" si="0"/>
        <v>179</v>
      </c>
      <c r="H4" s="2">
        <v>481</v>
      </c>
      <c r="I4" s="2">
        <v>660</v>
      </c>
      <c r="J4" s="2"/>
      <c r="K4" s="2"/>
      <c r="L4" s="2"/>
      <c r="M4" s="2"/>
      <c r="N4" s="2"/>
      <c r="O4" s="2"/>
      <c r="P4" s="2"/>
    </row>
    <row r="5" spans="1:19" x14ac:dyDescent="0.25">
      <c r="A5" s="2" t="s">
        <v>27</v>
      </c>
      <c r="B5" s="2" t="s">
        <v>28</v>
      </c>
      <c r="C5" s="2" t="s">
        <v>29</v>
      </c>
      <c r="D5" s="2">
        <v>1482447</v>
      </c>
      <c r="E5" s="2">
        <v>1483274</v>
      </c>
      <c r="F5" s="2" t="s">
        <v>19</v>
      </c>
      <c r="G5" s="2">
        <f t="shared" si="0"/>
        <v>827</v>
      </c>
      <c r="H5" s="2">
        <v>787</v>
      </c>
      <c r="I5" s="2">
        <v>1614</v>
      </c>
      <c r="J5" s="2"/>
      <c r="K5" s="2"/>
      <c r="L5" s="2"/>
      <c r="M5" s="2"/>
      <c r="N5" s="2"/>
      <c r="O5" s="2"/>
      <c r="P5" s="2"/>
    </row>
    <row r="6" spans="1:19" x14ac:dyDescent="0.25">
      <c r="A6" s="2" t="s">
        <v>30</v>
      </c>
      <c r="B6" s="2" t="s">
        <v>31</v>
      </c>
      <c r="C6" s="2" t="s">
        <v>32</v>
      </c>
      <c r="D6" s="2">
        <v>1481558</v>
      </c>
      <c r="E6" s="2">
        <v>1482493</v>
      </c>
      <c r="F6" s="2" t="s">
        <v>19</v>
      </c>
      <c r="G6" s="2">
        <f t="shared" si="0"/>
        <v>935</v>
      </c>
      <c r="H6" s="2">
        <v>1568</v>
      </c>
      <c r="I6" s="2">
        <v>2503</v>
      </c>
      <c r="J6" s="2"/>
      <c r="K6" s="2"/>
      <c r="L6" s="2"/>
      <c r="M6" s="2"/>
      <c r="N6" s="2"/>
      <c r="O6" s="2"/>
      <c r="P6" s="2"/>
    </row>
    <row r="7" spans="1:19" x14ac:dyDescent="0.25">
      <c r="A7" s="2" t="s">
        <v>33</v>
      </c>
      <c r="B7" s="2" t="s">
        <v>34</v>
      </c>
      <c r="C7" s="2" t="s">
        <v>35</v>
      </c>
      <c r="D7" s="2">
        <v>1477220</v>
      </c>
      <c r="E7" s="2">
        <v>1481365</v>
      </c>
      <c r="F7" s="2" t="s">
        <v>19</v>
      </c>
      <c r="G7" s="2">
        <f t="shared" si="0"/>
        <v>4145</v>
      </c>
      <c r="H7" s="2">
        <v>2696</v>
      </c>
      <c r="I7" s="2">
        <v>6841</v>
      </c>
      <c r="J7" s="2"/>
      <c r="K7" s="2"/>
      <c r="L7" s="2"/>
      <c r="M7" s="2"/>
      <c r="N7" s="2"/>
      <c r="O7" s="2"/>
      <c r="P7" s="2"/>
    </row>
    <row r="8" spans="1:19" x14ac:dyDescent="0.25">
      <c r="A8" s="2" t="s">
        <v>36</v>
      </c>
      <c r="B8" s="2" t="s">
        <v>37</v>
      </c>
      <c r="C8" s="2" t="s">
        <v>26</v>
      </c>
      <c r="D8" s="2">
        <v>1476755</v>
      </c>
      <c r="E8" s="2">
        <v>1477057</v>
      </c>
      <c r="F8" s="2" t="s">
        <v>19</v>
      </c>
      <c r="G8" s="2">
        <f t="shared" si="0"/>
        <v>302</v>
      </c>
      <c r="H8" s="2">
        <v>7004</v>
      </c>
      <c r="I8" s="2">
        <v>7306</v>
      </c>
      <c r="J8" s="2"/>
      <c r="K8" s="2"/>
      <c r="L8" s="2"/>
      <c r="M8" s="2"/>
      <c r="N8" s="2"/>
      <c r="O8" s="2"/>
      <c r="P8" s="2"/>
    </row>
    <row r="9" spans="1:19" x14ac:dyDescent="0.25">
      <c r="A9" s="2" t="s">
        <v>38</v>
      </c>
      <c r="B9" s="2" t="s">
        <v>39</v>
      </c>
      <c r="C9" s="2" t="s">
        <v>26</v>
      </c>
      <c r="D9" s="2">
        <v>1476473</v>
      </c>
      <c r="E9" s="2">
        <v>1476745</v>
      </c>
      <c r="F9" s="2" t="s">
        <v>19</v>
      </c>
      <c r="G9" s="2">
        <f t="shared" si="0"/>
        <v>272</v>
      </c>
      <c r="H9" s="2">
        <v>7316</v>
      </c>
      <c r="I9" s="2">
        <v>7588</v>
      </c>
      <c r="J9" s="2"/>
      <c r="K9" s="2"/>
      <c r="L9" s="2"/>
      <c r="M9" s="2"/>
      <c r="N9" s="2"/>
      <c r="O9" s="2"/>
      <c r="P9" s="2"/>
    </row>
    <row r="10" spans="1:19" x14ac:dyDescent="0.25">
      <c r="A10" s="2" t="s">
        <v>40</v>
      </c>
      <c r="B10" s="2" t="s">
        <v>41</v>
      </c>
      <c r="C10" s="2" t="s">
        <v>26</v>
      </c>
      <c r="D10" s="2">
        <v>1476334</v>
      </c>
      <c r="E10" s="2">
        <v>1476555</v>
      </c>
      <c r="F10" s="2" t="s">
        <v>19</v>
      </c>
      <c r="G10" s="2">
        <f t="shared" si="0"/>
        <v>221</v>
      </c>
      <c r="H10" s="2">
        <v>7506</v>
      </c>
      <c r="I10" s="2">
        <v>7727</v>
      </c>
      <c r="J10" s="2"/>
      <c r="K10" s="2"/>
      <c r="L10" s="2"/>
      <c r="M10" s="2"/>
      <c r="N10" s="2"/>
      <c r="O10" s="2"/>
      <c r="P10" s="2"/>
    </row>
    <row r="11" spans="1:19" x14ac:dyDescent="0.25">
      <c r="A11" s="2" t="s">
        <v>42</v>
      </c>
      <c r="B11" s="2" t="s">
        <v>43</v>
      </c>
      <c r="C11" s="2" t="s">
        <v>26</v>
      </c>
      <c r="D11" s="2">
        <v>1475730</v>
      </c>
      <c r="E11" s="2">
        <v>1476341</v>
      </c>
      <c r="F11" s="2" t="s">
        <v>19</v>
      </c>
      <c r="G11" s="2">
        <f t="shared" si="0"/>
        <v>611</v>
      </c>
      <c r="H11" s="2">
        <v>7720</v>
      </c>
      <c r="I11" s="2">
        <v>8331</v>
      </c>
      <c r="J11" s="2"/>
      <c r="K11" s="2"/>
      <c r="L11" s="2"/>
      <c r="M11" s="2"/>
      <c r="N11" s="2"/>
      <c r="O11" s="2"/>
      <c r="P11" s="2"/>
    </row>
    <row r="12" spans="1:19" x14ac:dyDescent="0.25">
      <c r="A12" s="2" t="s">
        <v>44</v>
      </c>
      <c r="B12" s="2" t="s">
        <v>45</v>
      </c>
      <c r="C12" s="2" t="s">
        <v>26</v>
      </c>
      <c r="D12" s="2">
        <v>1475030</v>
      </c>
      <c r="E12" s="2">
        <v>1475728</v>
      </c>
      <c r="F12" s="2" t="s">
        <v>19</v>
      </c>
      <c r="G12" s="2">
        <f t="shared" si="0"/>
        <v>698</v>
      </c>
      <c r="H12" s="2">
        <v>8333</v>
      </c>
      <c r="I12" s="2">
        <v>9031</v>
      </c>
      <c r="J12" s="2"/>
      <c r="K12" s="2"/>
      <c r="L12" s="2"/>
      <c r="M12" s="2"/>
      <c r="N12" s="2"/>
      <c r="O12" s="2"/>
      <c r="P12" s="2"/>
    </row>
    <row r="13" spans="1:19" x14ac:dyDescent="0.25">
      <c r="A13" s="2" t="s">
        <v>46</v>
      </c>
      <c r="B13" s="2" t="s">
        <v>47</v>
      </c>
      <c r="C13" s="2" t="s">
        <v>26</v>
      </c>
      <c r="D13" s="2">
        <v>1474808</v>
      </c>
      <c r="E13" s="2">
        <v>1475017</v>
      </c>
      <c r="F13" s="2" t="s">
        <v>19</v>
      </c>
      <c r="G13" s="2">
        <f t="shared" si="0"/>
        <v>209</v>
      </c>
      <c r="H13" s="2">
        <v>9044</v>
      </c>
      <c r="I13" s="2">
        <v>9253</v>
      </c>
      <c r="J13" s="2"/>
      <c r="K13" s="2"/>
      <c r="L13" s="2"/>
      <c r="M13" s="2"/>
      <c r="N13" s="2"/>
      <c r="O13" s="2"/>
      <c r="P13" s="2"/>
    </row>
    <row r="14" spans="1:19" x14ac:dyDescent="0.25">
      <c r="A14" s="2" t="s">
        <v>48</v>
      </c>
      <c r="B14" s="2" t="s">
        <v>49</v>
      </c>
      <c r="C14" s="2" t="s">
        <v>50</v>
      </c>
      <c r="D14" s="2">
        <v>1466701</v>
      </c>
      <c r="E14" s="2">
        <v>1474774</v>
      </c>
      <c r="F14" s="2" t="s">
        <v>19</v>
      </c>
      <c r="G14" s="2">
        <f t="shared" si="0"/>
        <v>8073</v>
      </c>
      <c r="H14" s="2">
        <v>9287</v>
      </c>
      <c r="I14" s="2">
        <v>17360</v>
      </c>
      <c r="J14" s="2"/>
      <c r="K14" s="2"/>
      <c r="L14" s="2"/>
      <c r="M14" s="2"/>
      <c r="N14" s="2"/>
      <c r="O14" s="2"/>
      <c r="P14" s="2"/>
    </row>
    <row r="15" spans="1:19" x14ac:dyDescent="0.25">
      <c r="A15" s="2" t="s">
        <v>51</v>
      </c>
      <c r="B15" s="2" t="s">
        <v>52</v>
      </c>
      <c r="C15" s="2" t="s">
        <v>26</v>
      </c>
      <c r="D15" s="2">
        <v>1466295</v>
      </c>
      <c r="E15" s="2">
        <v>1466624</v>
      </c>
      <c r="F15" s="2" t="s">
        <v>19</v>
      </c>
      <c r="G15" s="2">
        <f t="shared" si="0"/>
        <v>329</v>
      </c>
      <c r="H15" s="2">
        <v>17437</v>
      </c>
      <c r="I15" s="2">
        <v>17766</v>
      </c>
      <c r="J15" s="2" t="s">
        <v>53</v>
      </c>
      <c r="K15" s="2" t="s">
        <v>54</v>
      </c>
      <c r="L15" s="2">
        <v>11</v>
      </c>
      <c r="M15" s="2">
        <v>115</v>
      </c>
      <c r="N15" s="2">
        <v>5</v>
      </c>
      <c r="O15" s="2">
        <v>109</v>
      </c>
      <c r="P15" s="2" t="s">
        <v>55</v>
      </c>
    </row>
    <row r="16" spans="1:19" x14ac:dyDescent="0.25">
      <c r="A16" s="2" t="s">
        <v>56</v>
      </c>
      <c r="B16" s="2" t="s">
        <v>57</v>
      </c>
      <c r="C16" s="2" t="s">
        <v>58</v>
      </c>
      <c r="D16" s="2">
        <v>1465382</v>
      </c>
      <c r="E16" s="2">
        <v>1466176</v>
      </c>
      <c r="F16" s="2" t="s">
        <v>19</v>
      </c>
      <c r="G16" s="2">
        <f t="shared" si="0"/>
        <v>794</v>
      </c>
      <c r="H16" s="2">
        <v>17885</v>
      </c>
      <c r="I16" s="2">
        <v>18679</v>
      </c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59</v>
      </c>
      <c r="B17" s="2" t="s">
        <v>60</v>
      </c>
      <c r="C17" s="2" t="s">
        <v>61</v>
      </c>
      <c r="D17" s="2">
        <v>1464292</v>
      </c>
      <c r="E17" s="2">
        <v>1465274</v>
      </c>
      <c r="F17" s="2" t="s">
        <v>19</v>
      </c>
      <c r="G17" s="2">
        <f t="shared" si="0"/>
        <v>982</v>
      </c>
      <c r="H17" s="2">
        <v>18787</v>
      </c>
      <c r="I17" s="2">
        <v>19769</v>
      </c>
      <c r="J17" s="2" t="s">
        <v>62</v>
      </c>
      <c r="K17" s="2" t="s">
        <v>63</v>
      </c>
      <c r="L17" s="2">
        <v>3</v>
      </c>
      <c r="M17" s="2">
        <v>199</v>
      </c>
      <c r="N17" s="2">
        <v>95</v>
      </c>
      <c r="O17" s="2">
        <v>292</v>
      </c>
      <c r="P17" s="2" t="s">
        <v>64</v>
      </c>
    </row>
    <row r="18" spans="1:16" x14ac:dyDescent="0.25">
      <c r="A18" s="2" t="s">
        <v>65</v>
      </c>
      <c r="B18" s="2" t="s">
        <v>66</v>
      </c>
      <c r="C18" s="2" t="s">
        <v>26</v>
      </c>
      <c r="D18" s="2">
        <v>1463915</v>
      </c>
      <c r="E18" s="2">
        <v>1464217</v>
      </c>
      <c r="F18" s="2" t="s">
        <v>19</v>
      </c>
      <c r="G18" s="2">
        <f t="shared" si="0"/>
        <v>302</v>
      </c>
      <c r="H18" s="2">
        <v>19844</v>
      </c>
      <c r="I18" s="2">
        <v>20146</v>
      </c>
      <c r="J18" s="2"/>
      <c r="K18" s="2"/>
      <c r="L18" s="2"/>
      <c r="M18" s="2"/>
      <c r="N18" s="2"/>
      <c r="O18" s="2"/>
      <c r="P18" s="2"/>
    </row>
    <row r="19" spans="1:16" x14ac:dyDescent="0.25">
      <c r="A19" s="2" t="s">
        <v>67</v>
      </c>
      <c r="B19" s="2" t="s">
        <v>68</v>
      </c>
      <c r="C19" s="2" t="s">
        <v>69</v>
      </c>
      <c r="D19" s="2">
        <v>1463670</v>
      </c>
      <c r="E19" s="2">
        <v>1463822</v>
      </c>
      <c r="F19" s="2" t="s">
        <v>19</v>
      </c>
      <c r="G19" s="2">
        <f t="shared" si="0"/>
        <v>152</v>
      </c>
      <c r="H19" s="2">
        <v>20239</v>
      </c>
      <c r="I19" s="2">
        <v>20391</v>
      </c>
      <c r="J19" s="2"/>
      <c r="K19" s="2"/>
      <c r="L19" s="2"/>
      <c r="M19" s="2"/>
      <c r="N19" s="2"/>
      <c r="O19" s="2"/>
      <c r="P19" s="2"/>
    </row>
    <row r="20" spans="1:16" x14ac:dyDescent="0.25">
      <c r="A20" s="2" t="s">
        <v>70</v>
      </c>
      <c r="B20" s="2" t="s">
        <v>71</v>
      </c>
      <c r="C20" s="2" t="s">
        <v>72</v>
      </c>
      <c r="D20" s="2">
        <v>1463383</v>
      </c>
      <c r="E20" s="2">
        <v>1463710</v>
      </c>
      <c r="F20" s="2" t="s">
        <v>19</v>
      </c>
      <c r="G20" s="2">
        <f t="shared" si="0"/>
        <v>327</v>
      </c>
      <c r="H20" s="2">
        <v>20351</v>
      </c>
      <c r="I20" s="2">
        <v>20678</v>
      </c>
      <c r="J20" s="2" t="s">
        <v>73</v>
      </c>
      <c r="K20" s="2" t="s">
        <v>74</v>
      </c>
      <c r="L20" s="2">
        <v>1</v>
      </c>
      <c r="M20" s="2">
        <v>34</v>
      </c>
      <c r="N20" s="2">
        <v>1</v>
      </c>
      <c r="O20" s="2">
        <v>34</v>
      </c>
      <c r="P20" s="2" t="s">
        <v>75</v>
      </c>
    </row>
    <row r="21" spans="1:16" x14ac:dyDescent="0.25">
      <c r="A21" s="2" t="s">
        <v>76</v>
      </c>
      <c r="B21" s="2" t="s">
        <v>77</v>
      </c>
      <c r="C21" s="2" t="s">
        <v>78</v>
      </c>
      <c r="D21" s="2">
        <v>1461971</v>
      </c>
      <c r="E21" s="2">
        <v>1463383</v>
      </c>
      <c r="F21" s="2" t="s">
        <v>19</v>
      </c>
      <c r="G21" s="2">
        <f t="shared" si="0"/>
        <v>1412</v>
      </c>
      <c r="H21" s="2">
        <v>20678</v>
      </c>
      <c r="I21" s="2">
        <v>22090</v>
      </c>
      <c r="J21" s="2" t="s">
        <v>79</v>
      </c>
      <c r="K21" s="2" t="s">
        <v>80</v>
      </c>
      <c r="L21" s="2">
        <v>1</v>
      </c>
      <c r="M21" s="2">
        <v>470</v>
      </c>
      <c r="N21" s="2">
        <v>1</v>
      </c>
      <c r="O21" s="2">
        <v>470</v>
      </c>
      <c r="P21" s="2" t="s">
        <v>81</v>
      </c>
    </row>
    <row r="22" spans="1:16" x14ac:dyDescent="0.25">
      <c r="A22" s="2" t="s">
        <v>82</v>
      </c>
      <c r="B22" s="2" t="s">
        <v>83</v>
      </c>
      <c r="C22" s="2" t="s">
        <v>84</v>
      </c>
      <c r="D22" s="2">
        <v>1461217</v>
      </c>
      <c r="E22" s="2">
        <v>1462029</v>
      </c>
      <c r="F22" s="2" t="s">
        <v>19</v>
      </c>
      <c r="G22" s="2">
        <f t="shared" si="0"/>
        <v>812</v>
      </c>
      <c r="H22" s="2">
        <v>22032</v>
      </c>
      <c r="I22" s="2">
        <v>22844</v>
      </c>
      <c r="J22" s="2" t="s">
        <v>85</v>
      </c>
      <c r="K22" s="2" t="s">
        <v>86</v>
      </c>
      <c r="L22" s="2">
        <v>1</v>
      </c>
      <c r="M22" s="2">
        <v>270</v>
      </c>
      <c r="N22" s="2">
        <v>1</v>
      </c>
      <c r="O22" s="2">
        <v>270</v>
      </c>
      <c r="P22" s="2" t="s">
        <v>81</v>
      </c>
    </row>
    <row r="23" spans="1:16" x14ac:dyDescent="0.25">
      <c r="A23" s="2" t="s">
        <v>87</v>
      </c>
      <c r="B23" s="2" t="s">
        <v>88</v>
      </c>
      <c r="C23" s="2" t="s">
        <v>26</v>
      </c>
      <c r="D23" s="2">
        <v>1460347</v>
      </c>
      <c r="E23" s="2">
        <v>1461210</v>
      </c>
      <c r="F23" s="2" t="s">
        <v>19</v>
      </c>
      <c r="G23" s="2">
        <f t="shared" si="0"/>
        <v>863</v>
      </c>
      <c r="H23" s="2">
        <v>22851</v>
      </c>
      <c r="I23" s="2">
        <v>23714</v>
      </c>
      <c r="J23" s="2" t="s">
        <v>89</v>
      </c>
      <c r="K23" s="2" t="s">
        <v>90</v>
      </c>
      <c r="L23" s="2">
        <v>1</v>
      </c>
      <c r="M23" s="2">
        <v>287</v>
      </c>
      <c r="N23" s="2">
        <v>1</v>
      </c>
      <c r="O23" s="2">
        <v>287</v>
      </c>
      <c r="P23" s="2" t="s">
        <v>81</v>
      </c>
    </row>
    <row r="24" spans="1:16" x14ac:dyDescent="0.25">
      <c r="A24" s="2" t="s">
        <v>91</v>
      </c>
      <c r="B24" s="2" t="s">
        <v>92</v>
      </c>
      <c r="C24" s="2" t="s">
        <v>26</v>
      </c>
      <c r="D24" s="2">
        <v>1460134</v>
      </c>
      <c r="E24" s="2">
        <v>1460331</v>
      </c>
      <c r="F24" s="2" t="s">
        <v>19</v>
      </c>
      <c r="G24" s="2">
        <f t="shared" si="0"/>
        <v>197</v>
      </c>
      <c r="H24" s="2">
        <v>23730</v>
      </c>
      <c r="I24" s="2">
        <v>23927</v>
      </c>
      <c r="J24" s="2"/>
      <c r="K24" s="2"/>
      <c r="L24" s="2"/>
      <c r="M24" s="2"/>
      <c r="N24" s="2"/>
      <c r="O24" s="2"/>
      <c r="P24" s="2"/>
    </row>
    <row r="25" spans="1:16" x14ac:dyDescent="0.25">
      <c r="A25" s="2" t="s">
        <v>93</v>
      </c>
      <c r="B25" s="2" t="s">
        <v>94</v>
      </c>
      <c r="C25" s="2" t="s">
        <v>95</v>
      </c>
      <c r="D25" s="2">
        <v>1458357</v>
      </c>
      <c r="E25" s="2">
        <v>1460147</v>
      </c>
      <c r="F25" s="2" t="s">
        <v>19</v>
      </c>
      <c r="G25" s="2">
        <f t="shared" si="0"/>
        <v>1790</v>
      </c>
      <c r="H25" s="2">
        <v>23914</v>
      </c>
      <c r="I25" s="2">
        <v>25704</v>
      </c>
      <c r="J25" s="2" t="s">
        <v>96</v>
      </c>
      <c r="K25" s="2" t="s">
        <v>97</v>
      </c>
      <c r="L25" s="2">
        <v>1</v>
      </c>
      <c r="M25" s="2">
        <v>596</v>
      </c>
      <c r="N25" s="2">
        <v>1</v>
      </c>
      <c r="O25" s="2">
        <v>596</v>
      </c>
      <c r="P25" s="2" t="s">
        <v>81</v>
      </c>
    </row>
    <row r="26" spans="1:16" x14ac:dyDescent="0.25">
      <c r="A26" s="2" t="s">
        <v>98</v>
      </c>
      <c r="B26" s="2" t="s">
        <v>99</v>
      </c>
      <c r="C26" s="2" t="s">
        <v>100</v>
      </c>
      <c r="D26" s="2">
        <v>1457986</v>
      </c>
      <c r="E26" s="2">
        <v>1458342</v>
      </c>
      <c r="F26" s="2" t="s">
        <v>19</v>
      </c>
      <c r="G26" s="2">
        <f t="shared" si="0"/>
        <v>356</v>
      </c>
      <c r="H26" s="2">
        <v>25719</v>
      </c>
      <c r="I26" s="2">
        <v>26075</v>
      </c>
      <c r="J26" s="2" t="s">
        <v>101</v>
      </c>
      <c r="K26" s="2" t="s">
        <v>74</v>
      </c>
      <c r="L26" s="2">
        <v>1</v>
      </c>
      <c r="M26" s="2">
        <v>118</v>
      </c>
      <c r="N26" s="2">
        <v>1</v>
      </c>
      <c r="O26" s="2">
        <v>118</v>
      </c>
      <c r="P26" s="2" t="s">
        <v>102</v>
      </c>
    </row>
    <row r="27" spans="1:16" x14ac:dyDescent="0.25">
      <c r="A27" s="2" t="s">
        <v>103</v>
      </c>
      <c r="B27" s="2" t="s">
        <v>104</v>
      </c>
      <c r="C27" s="2" t="s">
        <v>26</v>
      </c>
      <c r="D27" s="2">
        <v>1457058</v>
      </c>
      <c r="E27" s="2">
        <v>1457894</v>
      </c>
      <c r="F27" s="2" t="s">
        <v>19</v>
      </c>
      <c r="G27" s="2">
        <f t="shared" si="0"/>
        <v>836</v>
      </c>
      <c r="H27" s="2">
        <v>26167</v>
      </c>
      <c r="I27" s="2">
        <v>27003</v>
      </c>
      <c r="J27" s="2" t="s">
        <v>105</v>
      </c>
      <c r="K27" s="2" t="s">
        <v>106</v>
      </c>
      <c r="L27" s="2">
        <v>1</v>
      </c>
      <c r="M27" s="2">
        <v>202</v>
      </c>
      <c r="N27" s="2">
        <v>1</v>
      </c>
      <c r="O27" s="2">
        <v>201</v>
      </c>
      <c r="P27" s="2" t="s">
        <v>107</v>
      </c>
    </row>
    <row r="28" spans="1:16" x14ac:dyDescent="0.25">
      <c r="A28" s="2" t="s">
        <v>108</v>
      </c>
      <c r="B28" s="2" t="s">
        <v>109</v>
      </c>
      <c r="C28" s="2" t="s">
        <v>110</v>
      </c>
      <c r="D28" s="2">
        <v>1456590</v>
      </c>
      <c r="E28" s="2">
        <v>1457043</v>
      </c>
      <c r="F28" s="2" t="s">
        <v>19</v>
      </c>
      <c r="G28" s="2">
        <f t="shared" si="0"/>
        <v>453</v>
      </c>
      <c r="H28" s="2">
        <v>27018</v>
      </c>
      <c r="I28" s="2">
        <v>27471</v>
      </c>
      <c r="J28" s="2" t="s">
        <v>111</v>
      </c>
      <c r="K28" s="2" t="s">
        <v>112</v>
      </c>
      <c r="L28" s="2">
        <v>1</v>
      </c>
      <c r="M28" s="2">
        <v>127</v>
      </c>
      <c r="N28" s="2">
        <v>16</v>
      </c>
      <c r="O28" s="2">
        <v>142</v>
      </c>
      <c r="P28" s="2" t="s">
        <v>113</v>
      </c>
    </row>
    <row r="29" spans="1:16" x14ac:dyDescent="0.25">
      <c r="A29" s="2" t="s">
        <v>114</v>
      </c>
      <c r="B29" s="2" t="s">
        <v>115</v>
      </c>
      <c r="C29" s="2" t="s">
        <v>116</v>
      </c>
      <c r="D29" s="2">
        <v>1454273</v>
      </c>
      <c r="E29" s="2">
        <v>1456606</v>
      </c>
      <c r="F29" s="2" t="s">
        <v>19</v>
      </c>
      <c r="G29" s="2">
        <f t="shared" si="0"/>
        <v>2333</v>
      </c>
      <c r="H29" s="2">
        <v>27455</v>
      </c>
      <c r="I29" s="2">
        <v>29788</v>
      </c>
      <c r="J29" s="2" t="s">
        <v>117</v>
      </c>
      <c r="K29" s="2" t="s">
        <v>74</v>
      </c>
      <c r="L29" s="2">
        <v>1</v>
      </c>
      <c r="M29" s="2">
        <v>777</v>
      </c>
      <c r="N29" s="2">
        <v>1</v>
      </c>
      <c r="O29" s="2">
        <v>777</v>
      </c>
      <c r="P29" s="2" t="s">
        <v>81</v>
      </c>
    </row>
    <row r="30" spans="1:16" x14ac:dyDescent="0.25">
      <c r="A30" s="2" t="s">
        <v>118</v>
      </c>
      <c r="B30" s="2" t="s">
        <v>119</v>
      </c>
      <c r="C30" s="2" t="s">
        <v>26</v>
      </c>
      <c r="D30" s="2">
        <v>1453853</v>
      </c>
      <c r="E30" s="2">
        <v>1454257</v>
      </c>
      <c r="F30" s="2" t="s">
        <v>19</v>
      </c>
      <c r="G30" s="2">
        <f t="shared" si="0"/>
        <v>404</v>
      </c>
      <c r="H30" s="2">
        <v>29804</v>
      </c>
      <c r="I30" s="2">
        <v>30208</v>
      </c>
      <c r="J30" s="2" t="s">
        <v>120</v>
      </c>
      <c r="K30" s="2" t="s">
        <v>74</v>
      </c>
      <c r="L30" s="2">
        <v>1</v>
      </c>
      <c r="M30" s="2">
        <v>134</v>
      </c>
      <c r="N30" s="2">
        <v>1</v>
      </c>
      <c r="O30" s="2">
        <v>134</v>
      </c>
      <c r="P30" s="2" t="s">
        <v>121</v>
      </c>
    </row>
    <row r="31" spans="1:16" x14ac:dyDescent="0.25">
      <c r="A31" s="2" t="s">
        <v>122</v>
      </c>
      <c r="B31" s="2" t="s">
        <v>123</v>
      </c>
      <c r="C31" s="2" t="s">
        <v>124</v>
      </c>
      <c r="D31" s="2">
        <v>1453065</v>
      </c>
      <c r="E31" s="2">
        <v>1453838</v>
      </c>
      <c r="F31" s="2" t="s">
        <v>19</v>
      </c>
      <c r="G31" s="2">
        <f t="shared" si="0"/>
        <v>773</v>
      </c>
      <c r="H31" s="2">
        <v>30223</v>
      </c>
      <c r="I31" s="2">
        <v>30996</v>
      </c>
      <c r="J31" s="2" t="s">
        <v>125</v>
      </c>
      <c r="K31" s="2" t="s">
        <v>74</v>
      </c>
      <c r="L31" s="2">
        <v>1</v>
      </c>
      <c r="M31" s="2">
        <v>257</v>
      </c>
      <c r="N31" s="2">
        <v>1</v>
      </c>
      <c r="O31" s="2">
        <v>257</v>
      </c>
      <c r="P31" s="2" t="s">
        <v>81</v>
      </c>
    </row>
    <row r="32" spans="1:16" x14ac:dyDescent="0.25">
      <c r="A32" s="2" t="s">
        <v>126</v>
      </c>
      <c r="B32" s="2" t="s">
        <v>127</v>
      </c>
      <c r="C32" s="2" t="s">
        <v>128</v>
      </c>
      <c r="D32" s="2">
        <v>1451235</v>
      </c>
      <c r="E32" s="2">
        <v>1453028</v>
      </c>
      <c r="F32" s="2" t="s">
        <v>19</v>
      </c>
      <c r="G32" s="2">
        <f t="shared" si="0"/>
        <v>1793</v>
      </c>
      <c r="H32" s="2">
        <v>31033</v>
      </c>
      <c r="I32" s="2">
        <v>32826</v>
      </c>
      <c r="J32" s="2" t="s">
        <v>129</v>
      </c>
      <c r="K32" s="2" t="s">
        <v>130</v>
      </c>
      <c r="L32" s="2">
        <v>1</v>
      </c>
      <c r="M32" s="2">
        <v>597</v>
      </c>
      <c r="N32" s="2">
        <v>1</v>
      </c>
      <c r="O32" s="2">
        <v>597</v>
      </c>
      <c r="P32" s="2" t="s">
        <v>81</v>
      </c>
    </row>
    <row r="33" spans="1:19" x14ac:dyDescent="0.25">
      <c r="A33" s="2" t="s">
        <v>131</v>
      </c>
      <c r="B33" s="2" t="s">
        <v>132</v>
      </c>
      <c r="C33" s="2" t="s">
        <v>133</v>
      </c>
      <c r="D33" s="2">
        <v>1450868</v>
      </c>
      <c r="E33" s="2">
        <v>1451209</v>
      </c>
      <c r="F33" s="2" t="s">
        <v>134</v>
      </c>
      <c r="G33" s="2">
        <f t="shared" si="0"/>
        <v>341</v>
      </c>
      <c r="H33" s="2">
        <v>32852</v>
      </c>
      <c r="I33" s="2">
        <v>33193</v>
      </c>
      <c r="J33" s="2" t="s">
        <v>135</v>
      </c>
      <c r="K33" s="2" t="s">
        <v>74</v>
      </c>
      <c r="L33" s="2">
        <v>13</v>
      </c>
      <c r="M33" s="2">
        <v>125</v>
      </c>
      <c r="N33" s="2">
        <v>1</v>
      </c>
      <c r="O33" s="2">
        <v>113</v>
      </c>
      <c r="P33" s="2" t="s">
        <v>136</v>
      </c>
    </row>
    <row r="34" spans="1:19" x14ac:dyDescent="0.25">
      <c r="A34" s="2" t="s">
        <v>137</v>
      </c>
      <c r="B34" s="2" t="s">
        <v>138</v>
      </c>
      <c r="C34" s="2" t="s">
        <v>139</v>
      </c>
      <c r="D34" s="2">
        <v>1450406</v>
      </c>
      <c r="E34" s="2">
        <v>1450633</v>
      </c>
      <c r="F34" s="2" t="s">
        <v>19</v>
      </c>
      <c r="G34" s="2">
        <f t="shared" si="0"/>
        <v>227</v>
      </c>
      <c r="H34" s="2">
        <v>33428</v>
      </c>
      <c r="I34" s="2">
        <v>33655</v>
      </c>
      <c r="J34" s="2" t="s">
        <v>140</v>
      </c>
      <c r="K34" s="2" t="s">
        <v>74</v>
      </c>
      <c r="L34" s="2">
        <v>1</v>
      </c>
      <c r="M34" s="2">
        <v>75</v>
      </c>
      <c r="N34" s="2">
        <v>1</v>
      </c>
      <c r="O34" s="2">
        <v>75</v>
      </c>
      <c r="P34" s="2" t="s">
        <v>141</v>
      </c>
    </row>
    <row r="35" spans="1:19" x14ac:dyDescent="0.25">
      <c r="A35" s="2" t="s">
        <v>142</v>
      </c>
      <c r="B35" s="2" t="s">
        <v>143</v>
      </c>
      <c r="C35" s="2" t="s">
        <v>144</v>
      </c>
      <c r="D35" s="2">
        <v>1449697</v>
      </c>
      <c r="E35" s="2">
        <v>1450404</v>
      </c>
      <c r="F35" s="2" t="s">
        <v>19</v>
      </c>
      <c r="G35" s="2">
        <f t="shared" si="0"/>
        <v>707</v>
      </c>
      <c r="H35" s="2">
        <v>33657</v>
      </c>
      <c r="I35" s="2">
        <v>34364</v>
      </c>
      <c r="J35" s="2" t="s">
        <v>145</v>
      </c>
      <c r="K35" s="2" t="s">
        <v>74</v>
      </c>
      <c r="L35" s="2">
        <v>1</v>
      </c>
      <c r="M35" s="2">
        <v>235</v>
      </c>
      <c r="N35" s="2">
        <v>1</v>
      </c>
      <c r="O35" s="2">
        <v>235</v>
      </c>
      <c r="P35" s="2" t="s">
        <v>146</v>
      </c>
    </row>
    <row r="36" spans="1:19" x14ac:dyDescent="0.25">
      <c r="A36" s="2" t="s">
        <v>147</v>
      </c>
      <c r="B36" s="2" t="s">
        <v>148</v>
      </c>
      <c r="C36" s="2" t="s">
        <v>149</v>
      </c>
      <c r="D36" s="2">
        <v>1448579</v>
      </c>
      <c r="E36" s="2">
        <v>1449683</v>
      </c>
      <c r="F36" s="2" t="s">
        <v>19</v>
      </c>
      <c r="G36" s="2">
        <f t="shared" si="0"/>
        <v>1104</v>
      </c>
      <c r="H36" s="2">
        <v>34378</v>
      </c>
      <c r="I36" s="2">
        <v>35482</v>
      </c>
      <c r="J36" s="2" t="s">
        <v>150</v>
      </c>
      <c r="K36" s="2" t="s">
        <v>74</v>
      </c>
      <c r="L36" s="2">
        <v>1</v>
      </c>
      <c r="M36" s="2">
        <v>38</v>
      </c>
      <c r="N36" s="2">
        <v>1</v>
      </c>
      <c r="O36" s="2">
        <v>38</v>
      </c>
      <c r="P36" s="2" t="s">
        <v>151</v>
      </c>
    </row>
    <row r="37" spans="1:19" x14ac:dyDescent="0.25">
      <c r="A37" s="2" t="s">
        <v>152</v>
      </c>
      <c r="B37" s="2" t="s">
        <v>153</v>
      </c>
      <c r="C37" s="2" t="s">
        <v>154</v>
      </c>
      <c r="D37" s="2">
        <v>1447603</v>
      </c>
      <c r="E37" s="2">
        <v>1448442</v>
      </c>
      <c r="F37" s="2" t="s">
        <v>19</v>
      </c>
      <c r="G37" s="2">
        <f t="shared" si="0"/>
        <v>839</v>
      </c>
      <c r="H37" s="2">
        <v>35619</v>
      </c>
      <c r="I37" s="2">
        <v>36458</v>
      </c>
      <c r="J37" s="2" t="s">
        <v>155</v>
      </c>
      <c r="K37" s="2" t="s">
        <v>156</v>
      </c>
      <c r="L37" s="2">
        <v>1</v>
      </c>
      <c r="M37" s="2">
        <v>121</v>
      </c>
      <c r="N37" s="2">
        <v>1</v>
      </c>
      <c r="O37" s="2">
        <v>121</v>
      </c>
      <c r="P37" s="2" t="s">
        <v>157</v>
      </c>
    </row>
    <row r="38" spans="1:19" x14ac:dyDescent="0.25">
      <c r="A38" s="2" t="s">
        <v>158</v>
      </c>
      <c r="B38" s="2" t="s">
        <v>159</v>
      </c>
      <c r="C38" s="2" t="s">
        <v>160</v>
      </c>
      <c r="D38" s="2">
        <v>1446682</v>
      </c>
      <c r="E38" s="2">
        <v>1447527</v>
      </c>
      <c r="F38" s="2" t="s">
        <v>19</v>
      </c>
      <c r="G38" s="2">
        <f t="shared" si="0"/>
        <v>845</v>
      </c>
      <c r="H38" s="2">
        <v>36534</v>
      </c>
      <c r="I38" s="2">
        <v>37379</v>
      </c>
      <c r="J38" s="2" t="s">
        <v>161</v>
      </c>
      <c r="K38" s="2" t="s">
        <v>162</v>
      </c>
      <c r="L38" s="2">
        <v>1</v>
      </c>
      <c r="M38" s="2">
        <v>281</v>
      </c>
      <c r="N38" s="2">
        <v>1</v>
      </c>
      <c r="O38" s="2">
        <v>281</v>
      </c>
      <c r="P38" s="2" t="s">
        <v>81</v>
      </c>
    </row>
    <row r="39" spans="1:19" x14ac:dyDescent="0.25">
      <c r="A39" s="2" t="s">
        <v>163</v>
      </c>
      <c r="B39" s="2" t="s">
        <v>164</v>
      </c>
      <c r="C39" s="2" t="s">
        <v>165</v>
      </c>
      <c r="D39" s="2">
        <v>1445631</v>
      </c>
      <c r="E39" s="2">
        <v>1446680</v>
      </c>
      <c r="F39" s="2" t="s">
        <v>19</v>
      </c>
      <c r="G39" s="2">
        <f t="shared" si="0"/>
        <v>1049</v>
      </c>
      <c r="H39" s="2">
        <v>37381</v>
      </c>
      <c r="I39" s="2">
        <v>38430</v>
      </c>
      <c r="J39" s="2" t="s">
        <v>166</v>
      </c>
      <c r="K39" s="2" t="s">
        <v>74</v>
      </c>
      <c r="L39" s="2">
        <v>1</v>
      </c>
      <c r="M39" s="2">
        <v>349</v>
      </c>
      <c r="N39" s="2">
        <v>1</v>
      </c>
      <c r="O39" s="2">
        <v>349</v>
      </c>
      <c r="P39" s="2" t="s">
        <v>81</v>
      </c>
    </row>
    <row r="40" spans="1:19" x14ac:dyDescent="0.25">
      <c r="A40" s="2" t="s">
        <v>167</v>
      </c>
      <c r="B40" s="2" t="s">
        <v>168</v>
      </c>
      <c r="C40" s="2" t="s">
        <v>169</v>
      </c>
      <c r="D40" s="2">
        <v>1444870</v>
      </c>
      <c r="E40" s="2">
        <v>1445631</v>
      </c>
      <c r="F40" s="2" t="s">
        <v>19</v>
      </c>
      <c r="G40" s="2">
        <f t="shared" si="0"/>
        <v>761</v>
      </c>
      <c r="H40" s="2">
        <v>38430</v>
      </c>
      <c r="I40" s="2">
        <v>39191</v>
      </c>
      <c r="J40" s="2" t="s">
        <v>170</v>
      </c>
      <c r="K40" s="2" t="s">
        <v>74</v>
      </c>
      <c r="L40" s="2">
        <v>2</v>
      </c>
      <c r="M40" s="2">
        <v>254</v>
      </c>
      <c r="N40" s="2">
        <v>1</v>
      </c>
      <c r="O40" s="2">
        <v>253</v>
      </c>
      <c r="P40" s="2" t="s">
        <v>81</v>
      </c>
    </row>
    <row r="41" spans="1:19" x14ac:dyDescent="0.25">
      <c r="A41" s="2" t="s">
        <v>171</v>
      </c>
      <c r="B41" s="2" t="s">
        <v>172</v>
      </c>
      <c r="C41" s="2" t="s">
        <v>173</v>
      </c>
      <c r="D41" s="2">
        <v>1442739</v>
      </c>
      <c r="E41" s="2">
        <v>1444877</v>
      </c>
      <c r="F41" s="2" t="s">
        <v>19</v>
      </c>
      <c r="G41" s="2">
        <f t="shared" si="0"/>
        <v>2138</v>
      </c>
      <c r="H41" s="2">
        <v>39184</v>
      </c>
      <c r="I41" s="2">
        <v>41322</v>
      </c>
      <c r="J41" s="2" t="s">
        <v>174</v>
      </c>
      <c r="K41" s="2" t="s">
        <v>74</v>
      </c>
      <c r="L41" s="2">
        <v>1</v>
      </c>
      <c r="M41" s="2">
        <v>712</v>
      </c>
      <c r="N41" s="2">
        <v>1</v>
      </c>
      <c r="O41" s="2">
        <v>712</v>
      </c>
      <c r="P41" s="2" t="s">
        <v>81</v>
      </c>
    </row>
    <row r="42" spans="1:19" x14ac:dyDescent="0.25">
      <c r="A42" s="2" t="s">
        <v>175</v>
      </c>
      <c r="B42" s="2" t="s">
        <v>176</v>
      </c>
      <c r="C42" s="2" t="s">
        <v>133</v>
      </c>
      <c r="D42" s="2">
        <v>1442355</v>
      </c>
      <c r="E42" s="2">
        <v>1442714</v>
      </c>
      <c r="F42" s="2" t="s">
        <v>134</v>
      </c>
      <c r="G42" s="2">
        <f t="shared" si="0"/>
        <v>359</v>
      </c>
      <c r="H42" s="2">
        <v>41347</v>
      </c>
      <c r="I42" s="2">
        <v>41706</v>
      </c>
      <c r="J42" s="2" t="s">
        <v>177</v>
      </c>
      <c r="K42" s="2" t="s">
        <v>74</v>
      </c>
      <c r="L42" s="2">
        <v>9</v>
      </c>
      <c r="M42" s="2">
        <v>127</v>
      </c>
      <c r="N42" s="2">
        <v>1</v>
      </c>
      <c r="O42" s="2">
        <v>119</v>
      </c>
      <c r="P42" s="2" t="s">
        <v>178</v>
      </c>
    </row>
    <row r="43" spans="1:19" x14ac:dyDescent="0.25">
      <c r="A43" s="2" t="s">
        <v>179</v>
      </c>
      <c r="B43" s="2" t="s">
        <v>180</v>
      </c>
      <c r="C43" s="2" t="s">
        <v>181</v>
      </c>
      <c r="D43" s="2">
        <v>1441364</v>
      </c>
      <c r="E43" s="2">
        <v>1441792</v>
      </c>
      <c r="F43" s="2" t="s">
        <v>19</v>
      </c>
      <c r="G43" s="2">
        <f t="shared" si="0"/>
        <v>428</v>
      </c>
      <c r="H43" s="2">
        <v>42269</v>
      </c>
      <c r="I43" s="2">
        <v>42697</v>
      </c>
      <c r="J43" s="2"/>
      <c r="K43" s="2"/>
      <c r="L43" s="2"/>
      <c r="M43" s="2"/>
      <c r="N43" s="2"/>
      <c r="O43" s="2"/>
      <c r="P43" s="2"/>
    </row>
    <row r="44" spans="1:19" x14ac:dyDescent="0.25">
      <c r="A44" s="2" t="s">
        <v>182</v>
      </c>
      <c r="B44" s="2" t="s">
        <v>183</v>
      </c>
      <c r="C44" s="2" t="s">
        <v>26</v>
      </c>
      <c r="D44" s="2">
        <v>1440885</v>
      </c>
      <c r="E44" s="2">
        <v>1441166</v>
      </c>
      <c r="F44" s="2" t="s">
        <v>19</v>
      </c>
      <c r="G44" s="2">
        <f t="shared" si="0"/>
        <v>281</v>
      </c>
      <c r="H44" s="2">
        <v>42895</v>
      </c>
      <c r="I44" s="2">
        <v>43176</v>
      </c>
      <c r="J44" s="2"/>
      <c r="K44" s="2"/>
      <c r="L44" s="2"/>
      <c r="M44" s="2"/>
      <c r="N44" s="2"/>
      <c r="O44" s="2"/>
      <c r="P44" s="2"/>
    </row>
    <row r="45" spans="1:19" x14ac:dyDescent="0.25">
      <c r="A45" s="2" t="s">
        <v>184</v>
      </c>
      <c r="B45" s="2" t="s">
        <v>185</v>
      </c>
      <c r="C45" s="2" t="s">
        <v>186</v>
      </c>
      <c r="D45" s="2">
        <v>1440406</v>
      </c>
      <c r="E45" s="2">
        <v>1440777</v>
      </c>
      <c r="F45" s="2" t="s">
        <v>19</v>
      </c>
      <c r="G45" s="2">
        <f t="shared" si="0"/>
        <v>371</v>
      </c>
      <c r="H45" s="2">
        <v>43284</v>
      </c>
      <c r="I45" s="2">
        <v>43655</v>
      </c>
      <c r="J45" s="2"/>
      <c r="K45" s="2"/>
      <c r="L45" s="2"/>
      <c r="M45" s="2"/>
      <c r="N45" s="2"/>
      <c r="O45" s="2"/>
      <c r="P45" s="2"/>
    </row>
    <row r="46" spans="1:19" x14ac:dyDescent="0.25">
      <c r="A46" s="2" t="s">
        <v>187</v>
      </c>
      <c r="B46" s="2" t="s">
        <v>188</v>
      </c>
      <c r="C46" s="2" t="s">
        <v>189</v>
      </c>
      <c r="D46" s="2">
        <v>1438400</v>
      </c>
      <c r="E46" s="2">
        <v>1440103</v>
      </c>
      <c r="F46" s="2" t="s">
        <v>19</v>
      </c>
      <c r="G46" s="2">
        <f t="shared" si="0"/>
        <v>1703</v>
      </c>
      <c r="H46" s="2">
        <v>43958</v>
      </c>
      <c r="I46" s="2">
        <v>45661</v>
      </c>
      <c r="J46" s="2" t="s">
        <v>190</v>
      </c>
      <c r="K46" s="2" t="s">
        <v>191</v>
      </c>
      <c r="L46" s="2">
        <v>1</v>
      </c>
      <c r="M46" s="2">
        <v>553</v>
      </c>
      <c r="N46" s="2">
        <v>1</v>
      </c>
      <c r="O46" s="2">
        <v>553</v>
      </c>
      <c r="P46" s="2" t="s">
        <v>81</v>
      </c>
    </row>
    <row r="47" spans="1:19" x14ac:dyDescent="0.25">
      <c r="A47" s="4" t="s">
        <v>192</v>
      </c>
      <c r="B47" s="4" t="s">
        <v>193</v>
      </c>
      <c r="C47" s="4" t="s">
        <v>26</v>
      </c>
      <c r="D47" s="4">
        <v>1438152</v>
      </c>
      <c r="E47" s="4">
        <v>1438505</v>
      </c>
      <c r="F47" s="4" t="s">
        <v>134</v>
      </c>
      <c r="G47" s="4">
        <f t="shared" si="0"/>
        <v>353</v>
      </c>
      <c r="H47" s="4">
        <v>45556</v>
      </c>
      <c r="I47" s="4">
        <v>45909</v>
      </c>
      <c r="J47" s="4"/>
      <c r="K47" s="4"/>
      <c r="L47" s="4"/>
      <c r="M47" s="4"/>
      <c r="N47" s="4"/>
      <c r="O47" s="4"/>
      <c r="P47" s="4"/>
      <c r="Q47" s="3" t="s">
        <v>194</v>
      </c>
      <c r="R47" s="4">
        <v>1438492</v>
      </c>
      <c r="S47" s="4">
        <v>1438454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Clare Jeeves</cp:lastModifiedBy>
  <dcterms:created xsi:type="dcterms:W3CDTF">2017-06-26T12:51:08Z</dcterms:created>
  <dcterms:modified xsi:type="dcterms:W3CDTF">2017-12-11T08:15:24Z</dcterms:modified>
</cp:coreProperties>
</file>